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/>
  </bookViews>
  <sheets>
    <sheet name="PARKIRNI SUSTAV" sheetId="1" r:id="rId1"/>
  </sheets>
  <definedNames>
    <definedName name="Excel_BuiltIn_Print_Area_1">#REF!</definedName>
    <definedName name="Excel_BuiltIn_Print_Area_3">#REF!</definedName>
    <definedName name="Excel_BuiltIn_Print_Area_3_1" localSheetId="0">'PARKIRNI SUSTAV'!$A:$F</definedName>
    <definedName name="Excel_BuiltIn_Print_Area_3_1">#REF!</definedName>
    <definedName name="_xlnm.Print_Titles" localSheetId="0">'PARKIRNI SUSTAV'!$1:$1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5" i="1"/>
  <c r="F10" i="1"/>
  <c r="F6" i="1"/>
  <c r="F22" i="1" l="1"/>
</calcChain>
</file>

<file path=xl/sharedStrings.xml><?xml version="1.0" encoding="utf-8"?>
<sst xmlns="http://schemas.openxmlformats.org/spreadsheetml/2006/main" count="29" uniqueCount="26">
  <si>
    <t>Oznaka</t>
  </si>
  <si>
    <t>Opis</t>
  </si>
  <si>
    <t>Jed. mj.</t>
  </si>
  <si>
    <t>Količina</t>
  </si>
  <si>
    <t>Jed. Cijena 
(Kn)</t>
  </si>
  <si>
    <t>Ukupna cijena
 (Kn)</t>
  </si>
  <si>
    <t>ULAZNI TERMINAL</t>
  </si>
  <si>
    <t>kom</t>
  </si>
  <si>
    <t>IZLAZNI TERMINAL</t>
  </si>
  <si>
    <t>ULAZNO / IZLAZNA RAMPA</t>
  </si>
  <si>
    <t>USLUGA INSTALACIJE</t>
  </si>
  <si>
    <t xml:space="preserve"> </t>
  </si>
  <si>
    <t>• Izlazni terminal jednostruke visine prilagođen za osobna vozila PS ONE
• LCD TFT 5.7" grafički display u boji
• Ethernet komunikacija TCP/IP protokolom
• Ugrađen barkod čitač listića pri izlasku s parkirališta
• Mogućnost podešavanja automatskog uvlačenja listića nakon uspješnog očitanja
• Ugrađen QR/2D čitač – omogućuje očitavanje parkirnih listića i korištenje posebnih listića sa QR kodovima za kontrolu pristupa
• Ugrađeni čitači beskontaktnih RFID 125 kHz kartica za pretplatnike
• Ugrađene tipke „pomoć“ za audio kontakt sa recepcijom (VoIP)
• Ugrađen dvostruki detektor magnetske petlje
• Ugrađeno osvjetljenje s LED indikatorima, ovisno o statusu terminala
• Mogućnost rada u offline modu kada je prekinuta komunikacija sa serverom
• Radna temperatura: -10 °C do +55 °C (-40 °C do +55 °C s ugradnjom dodatnog grijača)
• Dimenzije (Š x V x D): 2104 X 320 X 392
• Stupanj zaštite: IP 54                                                                                                           
• Tip kao: PS ONE</t>
  </si>
  <si>
    <t>• Dobava, isporuka i ugradnja svih komponenti parking sustava
• Ispitivanje sustava i puštanje u rad
• Jednokratna edukacija korisnika za korištenje sustava
* Usluga instalacije podrazumijeva ugradnju sustava na gotove građevinske i elektroinstalaterske radove</t>
  </si>
  <si>
    <t>• Ulazni terminal jednostruke visine prilagođen za osobna vozila
• LCD TFT 5.7" grafički display u boji
• Ethernet komunikacija TCP/IP protokolom
• Ugrađen pisač za ispis barkod listića pri ulasku na parkiralište, dimenzije ticketa 54x86mm, gramatura min 215g
• Spremnik za min 1 x 5000 barkod listića
• Ugrađen QR/2D čitač – omogućuje očitavanje parkirnih listića i korištenje posebnih listića sa QR kodovima za kontrolu pristupa
• Ugrađeni čitači beskontaktnih RFID 125 kHz kartica za pretplatnike
• Ugrađene tipke „pomoć“ za audio i video kontakt sa recepcijom (VoIP)
• Ugrađen dvostruki detektor magnetske petlje
• Ugrađeno osvjetljenje s RGB LED indikatorima, ovisno o statusu terminala
• Mogućnost rada u offline modu kada je prekinuta komunikacija sa serverom
• Radna temperatura: -10 °C do +55 °C (-40 °C do +55 °C s ugradnjom dodatnog grijača)
• Dimenzije (Š x V x D): 2104 X 320 X 392
• Stupanj zaštite: IP 54 
• Parking listići za PS ONE (5000 kom)
• Programator RFID kartica ( stolni ) 
• Tip kao: PS ONE</t>
  </si>
  <si>
    <t xml:space="preserve">• Maksimalna širina korisnog prolaza 3,75 m
• Mehanizam za deblokadu motoreduktora aktiviran ključem
• Impulsno beznaponsko upravljanje sa rampom
• Napajanje: 230 V AC 50/60 Hz
• Motor rampe: 24 V DC 50/60 Hz elektromehanički
• Apsorpcija: max. 15 A (24 V)
• Snaga motora: 300 W
• Moment sile: max. 200 Nm
• Odnos redukcije: 1/202
• Vrijeme otvaranja: 2-6 s
• Intermitencija rada: intenzivna upotreba
• Mogućnost napajanja baterijama (3 kom. 12 V - 7 Ah) u slučaju nestanka električne energije
• Radna temperatura: -20 °C do +55 °C
• Dimenzije (Š x V x D): 332 x 1204 x 340 mm, težina: 55 kg
• Stupanj zaštite: IP 54
</t>
  </si>
  <si>
    <t>CIJENA PONUDE BEZ PDV-a, UKUPNO ZA SVE STAVKE (kn):</t>
  </si>
  <si>
    <t>PDV (kn):</t>
  </si>
  <si>
    <t>UKUPNA CIJENA PONUDE S PDV-om (kn):</t>
  </si>
  <si>
    <t xml:space="preserve">TROŠKOVNIK - EBN: 04/21 JN-PS - Nabava novog sustava kontrole i naplate parkinga na parkiralištu P2 </t>
  </si>
  <si>
    <t>M.P.</t>
  </si>
  <si>
    <t>Ponuditelj</t>
  </si>
  <si>
    <t>__________________________________</t>
  </si>
  <si>
    <t>( Ovlaštena osoba za zastupanje ponuditelja)</t>
  </si>
  <si>
    <t>U ___________ 2020. godine</t>
  </si>
  <si>
    <t xml:space="preserve">                      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</si>
</sst>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EUR]"/>
    <numFmt numFmtId="165" formatCode="#,##0.00\ [$HRK]"/>
    <numFmt numFmtId="166" formatCode="#,##0.00\ &quot;kn&quot;"/>
  </numFmts>
  <fonts count="10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1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65" fontId="6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165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/>
    <xf numFmtId="4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Alignment="1"/>
    <xf numFmtId="4" fontId="4" fillId="0" borderId="1" xfId="1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166" fontId="5" fillId="0" borderId="4" xfId="0" applyNumberFormat="1" applyFont="1" applyFill="1" applyBorder="1" applyAlignment="1" applyProtection="1">
      <alignment horizontal="center"/>
      <protection locked="0"/>
    </xf>
    <xf numFmtId="165" fontId="5" fillId="0" borderId="4" xfId="0" applyNumberFormat="1" applyFont="1" applyFill="1" applyBorder="1" applyAlignment="1">
      <alignment horizontal="center"/>
    </xf>
    <xf numFmtId="4" fontId="4" fillId="0" borderId="4" xfId="1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 applyProtection="1">
      <alignment horizontal="right" vertical="top" wrapText="1"/>
      <protection locked="0"/>
    </xf>
    <xf numFmtId="4" fontId="8" fillId="0" borderId="0" xfId="0" applyNumberFormat="1" applyFont="1" applyFill="1" applyBorder="1" applyAlignment="1">
      <alignment horizontal="justify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zoomScale="90" zoomScaleNormal="90" zoomScaleSheetLayoutView="80" workbookViewId="0">
      <selection activeCell="C33" sqref="C33"/>
    </sheetView>
  </sheetViews>
  <sheetFormatPr defaultColWidth="8.28515625" defaultRowHeight="12.75" x14ac:dyDescent="0.2"/>
  <cols>
    <col min="1" max="1" width="8.42578125" style="27" customWidth="1"/>
    <col min="2" max="2" width="71.42578125" style="36" customWidth="1"/>
    <col min="3" max="3" width="7" style="7" customWidth="1"/>
    <col min="4" max="4" width="9.7109375" style="37" customWidth="1"/>
    <col min="5" max="5" width="15.7109375" style="38" customWidth="1"/>
    <col min="6" max="6" width="14.28515625" style="37" customWidth="1"/>
    <col min="7" max="16384" width="8.28515625" style="1"/>
  </cols>
  <sheetData>
    <row r="1" spans="1:10" ht="25.5" x14ac:dyDescent="0.2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39" t="s">
        <v>5</v>
      </c>
    </row>
    <row r="2" spans="1:10" x14ac:dyDescent="0.2">
      <c r="A2" s="2"/>
      <c r="B2" s="3"/>
      <c r="C2" s="4"/>
      <c r="D2" s="4"/>
      <c r="E2" s="5"/>
      <c r="F2" s="4"/>
    </row>
    <row r="3" spans="1:10" s="8" customFormat="1" ht="27.75" customHeight="1" x14ac:dyDescent="0.2">
      <c r="A3" s="50"/>
      <c r="B3" s="51" t="s">
        <v>19</v>
      </c>
      <c r="C3" s="52"/>
      <c r="D3" s="53"/>
      <c r="E3" s="54"/>
      <c r="F3" s="53"/>
    </row>
    <row r="4" spans="1:10" s="8" customFormat="1" ht="12.95" customHeight="1" x14ac:dyDescent="0.2">
      <c r="A4" s="6"/>
      <c r="B4" s="9"/>
      <c r="C4" s="7"/>
      <c r="D4" s="4"/>
      <c r="E4" s="5"/>
      <c r="F4" s="4"/>
    </row>
    <row r="5" spans="1:10" s="16" customFormat="1" x14ac:dyDescent="0.2">
      <c r="A5" s="41">
        <v>1</v>
      </c>
      <c r="B5" s="42" t="s">
        <v>6</v>
      </c>
      <c r="C5" s="12"/>
      <c r="D5" s="13"/>
      <c r="E5" s="14"/>
      <c r="F5" s="15"/>
    </row>
    <row r="6" spans="1:10" ht="263.25" customHeight="1" x14ac:dyDescent="0.2">
      <c r="A6" s="45"/>
      <c r="B6" s="46" t="s">
        <v>14</v>
      </c>
      <c r="C6" s="47" t="s">
        <v>7</v>
      </c>
      <c r="D6" s="47">
        <v>1</v>
      </c>
      <c r="E6" s="48"/>
      <c r="F6" s="49">
        <f>ROUND((D6*E6),2)</f>
        <v>0</v>
      </c>
      <c r="J6" s="1" t="s">
        <v>11</v>
      </c>
    </row>
    <row r="7" spans="1:10" ht="28.5" customHeight="1" x14ac:dyDescent="0.2">
      <c r="A7" s="43"/>
      <c r="B7" s="44"/>
      <c r="C7" s="22"/>
      <c r="D7" s="22"/>
      <c r="E7" s="23"/>
      <c r="F7" s="24"/>
    </row>
    <row r="8" spans="1:10" s="27" customFormat="1" x14ac:dyDescent="0.2">
      <c r="A8" s="41">
        <v>2</v>
      </c>
      <c r="B8" s="42" t="s">
        <v>8</v>
      </c>
      <c r="C8" s="13"/>
      <c r="D8" s="13"/>
      <c r="E8" s="25"/>
      <c r="F8" s="26"/>
    </row>
    <row r="9" spans="1:10" x14ac:dyDescent="0.2">
      <c r="A9" s="43"/>
      <c r="B9" s="43"/>
      <c r="C9" s="22"/>
      <c r="D9" s="22"/>
      <c r="E9" s="23"/>
      <c r="F9" s="24"/>
    </row>
    <row r="10" spans="1:10" ht="234.75" customHeight="1" x14ac:dyDescent="0.2">
      <c r="A10" s="45"/>
      <c r="B10" s="46" t="s">
        <v>12</v>
      </c>
      <c r="C10" s="47" t="s">
        <v>7</v>
      </c>
      <c r="D10" s="47">
        <v>1</v>
      </c>
      <c r="E10" s="48"/>
      <c r="F10" s="49">
        <f>ROUND((D10*E10),2)</f>
        <v>0</v>
      </c>
    </row>
    <row r="11" spans="1:10" x14ac:dyDescent="0.2">
      <c r="A11" s="43"/>
      <c r="B11" s="44"/>
      <c r="C11" s="22"/>
      <c r="D11" s="22"/>
      <c r="E11" s="23"/>
      <c r="F11" s="24"/>
    </row>
    <row r="12" spans="1:10" x14ac:dyDescent="0.2">
      <c r="A12" s="43"/>
      <c r="B12" s="43"/>
      <c r="C12" s="22"/>
      <c r="D12" s="22"/>
      <c r="E12" s="19"/>
      <c r="F12" s="24"/>
    </row>
    <row r="13" spans="1:10" s="27" customFormat="1" x14ac:dyDescent="0.2">
      <c r="A13" s="41">
        <v>3</v>
      </c>
      <c r="B13" s="42" t="s">
        <v>9</v>
      </c>
      <c r="C13" s="13"/>
      <c r="D13" s="13"/>
      <c r="E13" s="19"/>
      <c r="F13" s="26"/>
    </row>
    <row r="14" spans="1:10" x14ac:dyDescent="0.2">
      <c r="A14" s="43"/>
      <c r="B14" s="43"/>
      <c r="C14" s="22"/>
      <c r="D14" s="22"/>
      <c r="E14" s="19"/>
      <c r="F14" s="24"/>
    </row>
    <row r="15" spans="1:10" ht="216.75" x14ac:dyDescent="0.2">
      <c r="A15" s="45"/>
      <c r="B15" s="46" t="s">
        <v>15</v>
      </c>
      <c r="C15" s="47" t="s">
        <v>7</v>
      </c>
      <c r="D15" s="47">
        <v>3</v>
      </c>
      <c r="E15" s="48"/>
      <c r="F15" s="49">
        <f>ROUND((D15*E15),2)</f>
        <v>0</v>
      </c>
    </row>
    <row r="16" spans="1:10" x14ac:dyDescent="0.2">
      <c r="A16" s="17"/>
      <c r="B16" s="21"/>
      <c r="C16" s="22"/>
      <c r="D16" s="22"/>
      <c r="E16" s="19"/>
      <c r="F16" s="24"/>
    </row>
    <row r="17" spans="1:6" x14ac:dyDescent="0.2">
      <c r="A17" s="17"/>
      <c r="B17" s="21"/>
      <c r="C17" s="22"/>
      <c r="D17" s="22"/>
      <c r="E17" s="19"/>
      <c r="F17" s="24"/>
    </row>
    <row r="18" spans="1:6" s="27" customFormat="1" x14ac:dyDescent="0.2">
      <c r="A18" s="10">
        <v>4</v>
      </c>
      <c r="B18" s="11" t="s">
        <v>10</v>
      </c>
      <c r="C18" s="13"/>
      <c r="D18" s="13"/>
      <c r="E18" s="19"/>
      <c r="F18" s="26"/>
    </row>
    <row r="19" spans="1:6" x14ac:dyDescent="0.2">
      <c r="A19" s="17"/>
      <c r="B19" s="17"/>
      <c r="C19" s="22"/>
      <c r="D19" s="22"/>
      <c r="E19" s="19"/>
      <c r="F19" s="24"/>
    </row>
    <row r="20" spans="1:6" ht="78.75" customHeight="1" x14ac:dyDescent="0.2">
      <c r="A20" s="17"/>
      <c r="B20" s="28" t="s">
        <v>13</v>
      </c>
      <c r="C20" s="18" t="s">
        <v>7</v>
      </c>
      <c r="D20" s="18">
        <v>1</v>
      </c>
      <c r="E20" s="19"/>
      <c r="F20" s="20">
        <f>ROUND((D20*E20),2)</f>
        <v>0</v>
      </c>
    </row>
    <row r="21" spans="1:6" x14ac:dyDescent="0.2">
      <c r="A21" s="7"/>
      <c r="B21" s="7"/>
      <c r="D21" s="29"/>
      <c r="E21" s="30"/>
      <c r="F21" s="31"/>
    </row>
    <row r="22" spans="1:6" x14ac:dyDescent="0.2">
      <c r="A22" s="32"/>
      <c r="B22" s="33" t="s">
        <v>16</v>
      </c>
      <c r="C22" s="33"/>
      <c r="D22" s="34"/>
      <c r="E22" s="35"/>
      <c r="F22" s="34">
        <f>F6+F10+F15+F20</f>
        <v>0</v>
      </c>
    </row>
    <row r="23" spans="1:6" x14ac:dyDescent="0.2">
      <c r="A23" s="6"/>
      <c r="B23" s="9" t="s">
        <v>17</v>
      </c>
      <c r="C23" s="9"/>
      <c r="D23" s="56"/>
      <c r="E23" s="57"/>
      <c r="F23" s="56"/>
    </row>
    <row r="24" spans="1:6" x14ac:dyDescent="0.2">
      <c r="A24" s="6"/>
      <c r="B24" s="9" t="s">
        <v>18</v>
      </c>
      <c r="C24" s="9"/>
      <c r="D24" s="56"/>
      <c r="E24" s="57"/>
      <c r="F24" s="56"/>
    </row>
    <row r="26" spans="1:6" x14ac:dyDescent="0.2">
      <c r="B26" s="55"/>
    </row>
    <row r="27" spans="1:6" ht="15.75" x14ac:dyDescent="0.25">
      <c r="A27" s="58"/>
      <c r="B27" s="58"/>
      <c r="C27" s="58"/>
      <c r="D27" s="58"/>
      <c r="E27" s="58"/>
    </row>
    <row r="28" spans="1:6" ht="15.75" x14ac:dyDescent="0.25">
      <c r="A28" s="58"/>
      <c r="B28" s="58"/>
      <c r="C28" s="58" t="s">
        <v>20</v>
      </c>
      <c r="D28" s="58" t="s">
        <v>21</v>
      </c>
      <c r="E28" s="58"/>
    </row>
    <row r="29" spans="1:6" ht="15.75" x14ac:dyDescent="0.25">
      <c r="A29" s="58"/>
      <c r="B29" s="58"/>
      <c r="C29" s="58"/>
      <c r="D29" s="58"/>
      <c r="E29" s="58"/>
    </row>
    <row r="30" spans="1:6" ht="15.75" x14ac:dyDescent="0.25">
      <c r="A30" s="58"/>
      <c r="B30" s="58"/>
      <c r="C30" s="58" t="s">
        <v>22</v>
      </c>
      <c r="D30" s="58"/>
      <c r="E30"/>
    </row>
    <row r="31" spans="1:6" ht="15.75" x14ac:dyDescent="0.25">
      <c r="A31" s="58"/>
      <c r="B31" s="58"/>
      <c r="C31" s="58" t="s">
        <v>23</v>
      </c>
      <c r="D31" s="58"/>
      <c r="E31"/>
    </row>
    <row r="32" spans="1:6" ht="15.75" x14ac:dyDescent="0.25">
      <c r="A32" s="58"/>
      <c r="B32" s="58"/>
      <c r="C32" s="58"/>
      <c r="D32" s="58"/>
      <c r="E32" s="58"/>
    </row>
    <row r="33" spans="1:5" ht="15.75" x14ac:dyDescent="0.25">
      <c r="A33" s="58" t="s">
        <v>24</v>
      </c>
      <c r="B33" s="58" t="s">
        <v>25</v>
      </c>
      <c r="C33" s="58"/>
      <c r="D33" s="58"/>
      <c r="E33" s="58"/>
    </row>
  </sheetData>
  <protectedRanges>
    <protectedRange sqref="E6 E10 E15 E20" name="Raspon1_1_1_7_1_1_1_2_5_1_1_1_1"/>
  </protectedRanges>
  <printOptions horizontalCentered="1"/>
  <pageMargins left="0.47244094488188981" right="0.27559055118110237" top="0.82677165354330717" bottom="0.6692913385826772" header="0.23622047244094491" footer="0.23622047244094491"/>
  <pageSetup paperSize="9" scale="70" firstPageNumber="14" fitToHeight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PARKIRNI SUSTAV</vt:lpstr>
      <vt:lpstr>'PARKIRNI SUSTAV'!Excel_BuiltIn_Print_Area_3_1</vt:lpstr>
      <vt:lpstr>'PARKIRNI SUSTAV'!Ispis_naslova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Arburoža d.o.o.</dc:creator>
  <cp:lastModifiedBy>Ivan</cp:lastModifiedBy>
  <cp:lastPrinted>2021-03-08T07:51:36Z</cp:lastPrinted>
  <dcterms:created xsi:type="dcterms:W3CDTF">2019-08-23T09:52:48Z</dcterms:created>
  <dcterms:modified xsi:type="dcterms:W3CDTF">2021-03-08T07:51:53Z</dcterms:modified>
</cp:coreProperties>
</file>